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800" windowHeight="12435"/>
  </bookViews>
  <sheets>
    <sheet name="Increment July 2024" sheetId="2" r:id="rId1"/>
  </sheets>
  <definedNames>
    <definedName name="_xlnm.Print_Area" localSheetId="0">'Increment July 2024'!$A$1:$I$39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2" l="1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G28" i="2" l="1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I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G33" i="2"/>
</calcChain>
</file>

<file path=xl/sharedStrings.xml><?xml version="1.0" encoding="utf-8"?>
<sst xmlns="http://schemas.openxmlformats.org/spreadsheetml/2006/main" count="69" uniqueCount="60">
  <si>
    <t>Ø-la-</t>
  </si>
  <si>
    <t>in</t>
  </si>
  <si>
    <t>LFkk;h@ vLFkk;h</t>
  </si>
  <si>
    <t>in dk osru ysoy</t>
  </si>
  <si>
    <t>orZeku osruo`f) dh fnukad</t>
  </si>
  <si>
    <t>Hkkoh osru</t>
  </si>
  <si>
    <t>vkxkeh osruo`f) dh fnukad</t>
  </si>
  <si>
    <t>L-13</t>
  </si>
  <si>
    <t>Jh pUnz izdk'k dqehZ</t>
  </si>
  <si>
    <t>O;k[;krk</t>
  </si>
  <si>
    <t>dk;kZy; iz/kkukpk;Z jktdh; mPp ek/;fed fo|ky; VksMkjk;flag ¼Vksad½</t>
  </si>
  <si>
    <t>Jh egsUnz dqekj tSu</t>
  </si>
  <si>
    <t>L-15</t>
  </si>
  <si>
    <t>L-12</t>
  </si>
  <si>
    <t>o-v-</t>
  </si>
  <si>
    <t>L-11</t>
  </si>
  <si>
    <t>L-10</t>
  </si>
  <si>
    <t>Jh bUnzs'k dqekj 'kekZ</t>
  </si>
  <si>
    <t>L-4</t>
  </si>
  <si>
    <t>L-2</t>
  </si>
  <si>
    <t>Jh n'kjFk yky dqekor</t>
  </si>
  <si>
    <t>L-14</t>
  </si>
  <si>
    <t>fnukad&amp;</t>
  </si>
  <si>
    <t>L-3</t>
  </si>
  <si>
    <t>Øekad%&amp;</t>
  </si>
  <si>
    <t>(Signaturer of DDO with Seal)</t>
  </si>
  <si>
    <t>Jheku midks"kkf/kdkjh VksMkjk;flag ¼Vksad½A</t>
  </si>
  <si>
    <t>lEcafU/kr dkfeZd Jh-------------------------------------A</t>
  </si>
  <si>
    <t>ys[kk 'kk[kk@laLFkkiu 'kk[kkA</t>
  </si>
  <si>
    <t>jf{kr i=koyhA</t>
  </si>
  <si>
    <t>uke vf/kdkjh @ dkfeZd</t>
  </si>
  <si>
    <t>Jh uUn flag r¡oj</t>
  </si>
  <si>
    <t>iz/kkukpk;Z</t>
  </si>
  <si>
    <t>L-1</t>
  </si>
  <si>
    <t>L-5</t>
  </si>
  <si>
    <t>L-6</t>
  </si>
  <si>
    <t>L-7</t>
  </si>
  <si>
    <t>L-8</t>
  </si>
  <si>
    <t>L-9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</si>
  <si>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</si>
  <si>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</si>
  <si>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</si>
  <si>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</si>
  <si>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</si>
  <si>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</si>
  <si>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</si>
  <si>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</si>
  <si>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</si>
  <si>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iz;ksx'kkyk lsod</t>
  </si>
  <si>
    <t>Jherh T;ksfr ikVhnkj</t>
  </si>
  <si>
    <t>1-</t>
  </si>
  <si>
    <t>2-</t>
  </si>
  <si>
    <t>3-</t>
  </si>
  <si>
    <t>4-</t>
  </si>
  <si>
    <t>izfrfyih %&amp; lwpukFkZ ,oa vko';d dk;Zokgh gsrqq izsf"kr&amp;</t>
  </si>
  <si>
    <t xml:space="preserve">             izekf.kr fd;k tkrk gS fd mDr dkfeZdksa us ,sls fdlh vodk'k dk miHkksx ughsa fd;k gS] ftlls mudh osru o`f) izHkkfor gksrh gksA tqykbZ ekg dh izFke rkjh[k dks dkfeZd ds vkdfLed vodk'k ds vfrfjDr vU; vodk'k ij gksus dh fLFkfr esa osru o`f) dk vkfFkZd ykHk dk;Zxzg.k djus dh frfFk ls ns; gksxkA    </t>
  </si>
  <si>
    <r>
      <t xml:space="preserve">                      jkT; ljdkj ds foRr foHkkx ds vkns'k Øekad%&amp; </t>
    </r>
    <r>
      <rPr>
        <b/>
        <sz val="11"/>
        <color rgb="FF002060"/>
        <rFont val="Calibri"/>
        <family val="2"/>
        <scheme val="minor"/>
      </rPr>
      <t>F.15(1)FD(Rules)/2017 Jaipur Dated 30 Oct. 2017</t>
    </r>
    <r>
      <rPr>
        <b/>
        <sz val="15"/>
        <color rgb="FF002060"/>
        <rFont val="DevLys 010"/>
      </rPr>
      <t xml:space="preserve"> o f}rh; la'kks/ku fnukad </t>
    </r>
    <r>
      <rPr>
        <b/>
        <sz val="11"/>
        <color rgb="FF002060"/>
        <rFont val="Calibri"/>
        <family val="2"/>
        <scheme val="minor"/>
      </rPr>
      <t>09-12-2017</t>
    </r>
    <r>
      <rPr>
        <b/>
        <sz val="15"/>
        <color rgb="FF002060"/>
        <rFont val="DevLys 010"/>
      </rPr>
      <t xml:space="preserve"> ds izko/kkuksa ds vuqlj.k esa fuEufyf[kr dkfeZdksa dh ,d o"kZ dh larks"ktud lsok iw.kZ djus ij muds uke ds lEeq[k dkWye la[;k </t>
    </r>
    <r>
      <rPr>
        <b/>
        <sz val="12"/>
        <color rgb="FF002060"/>
        <rFont val="Calibri"/>
        <family val="2"/>
        <scheme val="minor"/>
      </rPr>
      <t>7</t>
    </r>
    <r>
      <rPr>
        <b/>
        <sz val="15"/>
        <color rgb="FF002060"/>
        <rFont val="DevLys 010"/>
      </rPr>
      <t xml:space="preserve"> esa vafdr fnukad ls okf"kZd osru o`f} dkWye la[;k</t>
    </r>
    <r>
      <rPr>
        <b/>
        <sz val="11"/>
        <color rgb="FF002060"/>
        <rFont val="Calibri Light"/>
        <family val="2"/>
        <scheme val="major"/>
      </rPr>
      <t xml:space="preserve">  </t>
    </r>
    <r>
      <rPr>
        <b/>
        <sz val="12"/>
        <color rgb="FF002060"/>
        <rFont val="Calibri"/>
        <family val="2"/>
        <scheme val="minor"/>
      </rPr>
      <t>8</t>
    </r>
    <r>
      <rPr>
        <b/>
        <sz val="15"/>
        <color rgb="FF002060"/>
        <rFont val="DevLys 010"/>
      </rPr>
      <t xml:space="preserve"> ds vuqlkj Lohd`r dh tkdj rnuqlkj osru ,oa HkÙks Hkqxrku fd;s tkus dh Lohd`fr iznku dh tkrh gS A </t>
    </r>
  </si>
  <si>
    <r>
      <t xml:space="preserve">&amp;%% </t>
    </r>
    <r>
      <rPr>
        <b/>
        <u val="double"/>
        <sz val="20"/>
        <color rgb="FF0033CC"/>
        <rFont val="DevLys 010"/>
      </rPr>
      <t>lkef;d osru o`f) vkns'k</t>
    </r>
    <r>
      <rPr>
        <b/>
        <sz val="20"/>
        <color rgb="FF0033CC"/>
        <rFont val="DevLys 010"/>
      </rPr>
      <t xml:space="preserve"> %%&amp;</t>
    </r>
  </si>
  <si>
    <r>
      <rPr>
        <b/>
        <sz val="12"/>
        <color rgb="FF002060"/>
        <rFont val="Calibri"/>
        <family val="2"/>
        <scheme val="minor"/>
      </rPr>
      <t>30</t>
    </r>
    <r>
      <rPr>
        <b/>
        <sz val="16"/>
        <color rgb="FF002060"/>
        <rFont val="DevLys 010"/>
      </rPr>
      <t xml:space="preserve"> twu </t>
    </r>
    <r>
      <rPr>
        <b/>
        <sz val="12"/>
        <color rgb="FF002060"/>
        <rFont val="Calibri"/>
        <family val="2"/>
        <scheme val="minor"/>
      </rPr>
      <t>2024</t>
    </r>
    <r>
      <rPr>
        <b/>
        <sz val="16"/>
        <color rgb="FF002060"/>
        <rFont val="DevLys 010"/>
      </rPr>
      <t xml:space="preserve"> dks
ewy osru</t>
    </r>
  </si>
  <si>
    <t>jkmekfo@VksMkjk;flag@ys[kk@2024 @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</si>
</sst>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DevLys 010"/>
    </font>
    <font>
      <b/>
      <sz val="20"/>
      <color theme="1"/>
      <name val="DevLys 010"/>
    </font>
    <font>
      <b/>
      <sz val="24"/>
      <color theme="1"/>
      <name val="DevLys 010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mbria"/>
      <family val="1"/>
    </font>
    <font>
      <b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33CC"/>
      <name val="Calibri"/>
      <family val="2"/>
      <scheme val="minor"/>
    </font>
    <font>
      <b/>
      <sz val="15"/>
      <color rgb="FF0033CC"/>
      <name val="DevLys 010"/>
    </font>
    <font>
      <b/>
      <sz val="15"/>
      <name val="DevLys 010"/>
    </font>
    <font>
      <i/>
      <sz val="11"/>
      <color theme="0" tint="-0.34998626667073579"/>
      <name val="Calibri"/>
      <family val="2"/>
      <scheme val="minor"/>
    </font>
    <font>
      <b/>
      <sz val="15"/>
      <color rgb="FF0070C0"/>
      <name val="DevLys 010"/>
    </font>
    <font>
      <sz val="15"/>
      <color rgb="FF0070C0"/>
      <name val="Calibri"/>
      <family val="2"/>
      <scheme val="minor"/>
    </font>
    <font>
      <sz val="10"/>
      <name val="Arial"/>
      <family val="2"/>
    </font>
    <font>
      <sz val="15"/>
      <color rgb="FF000000"/>
      <name val="DevLys 010"/>
    </font>
    <font>
      <b/>
      <sz val="24"/>
      <color rgb="FF9900FF"/>
      <name val="DevLys 010"/>
    </font>
    <font>
      <b/>
      <sz val="15"/>
      <color rgb="FF002060"/>
      <name val="DevLys 010"/>
    </font>
    <font>
      <b/>
      <sz val="11"/>
      <color rgb="FF002060"/>
      <name val="Calibri"/>
      <family val="2"/>
      <scheme val="minor"/>
    </font>
    <font>
      <b/>
      <sz val="11"/>
      <color rgb="FF002060"/>
      <name val="Calibri Light"/>
      <family val="2"/>
      <scheme val="major"/>
    </font>
    <font>
      <b/>
      <sz val="16"/>
      <color rgb="FF002060"/>
      <name val="DevLys 010"/>
    </font>
    <font>
      <b/>
      <sz val="16"/>
      <color rgb="FF002060"/>
      <name val="DevLys 010"/>
      <family val="2"/>
    </font>
    <font>
      <b/>
      <sz val="12"/>
      <color rgb="FF002060"/>
      <name val="Calibri"/>
      <family val="2"/>
      <scheme val="minor"/>
    </font>
    <font>
      <b/>
      <sz val="12"/>
      <color rgb="FF9900FF"/>
      <name val="Calibri"/>
      <family val="2"/>
      <scheme val="minor"/>
    </font>
    <font>
      <b/>
      <sz val="20"/>
      <color rgb="FF0033CC"/>
      <name val="DevLys 010"/>
    </font>
    <font>
      <b/>
      <u val="double"/>
      <sz val="20"/>
      <color rgb="FF0033CC"/>
      <name val="DevLys 010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>
      <alignment vertical="center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vertical="center"/>
    </xf>
    <xf numFmtId="0" fontId="8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9" fillId="0" borderId="0" xfId="0" applyFont="1"/>
    <xf numFmtId="0" fontId="21" fillId="0" borderId="0" xfId="1" applyFont="1" applyAlignment="1">
      <alignment vertical="justify" wrapText="1"/>
    </xf>
    <xf numFmtId="0" fontId="26" fillId="3" borderId="1" xfId="0" applyFont="1" applyFill="1" applyBorder="1" applyAlignment="1">
      <alignment horizontal="center" vertical="top"/>
    </xf>
    <xf numFmtId="0" fontId="26" fillId="3" borderId="1" xfId="0" applyFont="1" applyFill="1" applyBorder="1" applyAlignment="1">
      <alignment horizontal="center" vertical="top" wrapText="1"/>
    </xf>
    <xf numFmtId="0" fontId="27" fillId="3" borderId="1" xfId="0" applyFont="1" applyFill="1" applyBorder="1" applyAlignment="1">
      <alignment horizontal="center" vertical="top" wrapText="1"/>
    </xf>
    <xf numFmtId="0" fontId="26" fillId="3" borderId="1" xfId="0" applyFont="1" applyFill="1" applyBorder="1" applyAlignment="1">
      <alignment horizontal="left" vertical="top" wrapText="1"/>
    </xf>
    <xf numFmtId="0" fontId="24" fillId="3" borderId="1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23" fillId="0" borderId="0" xfId="1" applyFont="1" applyAlignment="1">
      <alignment horizontal="left" vertical="top" wrapText="1"/>
    </xf>
    <xf numFmtId="0" fontId="0" fillId="0" borderId="0" xfId="0" applyAlignment="1">
      <alignment horizontal="center"/>
    </xf>
    <xf numFmtId="0" fontId="22" fillId="7" borderId="0" xfId="0" applyFont="1" applyFill="1" applyAlignment="1" applyProtection="1">
      <alignment horizontal="center"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 applyProtection="1">
      <alignment horizontal="left" vertical="center" wrapText="1"/>
      <protection locked="0"/>
    </xf>
    <xf numFmtId="0" fontId="16" fillId="4" borderId="1" xfId="0" applyFont="1" applyFill="1" applyBorder="1" applyAlignment="1" applyProtection="1">
      <alignment horizontal="left" vertical="center" wrapText="1"/>
      <protection locked="0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 applyProtection="1">
      <alignment horizontal="center" vertical="center"/>
      <protection locked="0"/>
    </xf>
    <xf numFmtId="164" fontId="13" fillId="5" borderId="1" xfId="0" applyNumberFormat="1" applyFont="1" applyFill="1" applyBorder="1" applyAlignment="1" applyProtection="1">
      <alignment horizontal="center" vertical="center"/>
      <protection locked="0"/>
    </xf>
    <xf numFmtId="0" fontId="29" fillId="6" borderId="1" xfId="0" applyFont="1" applyFill="1" applyBorder="1" applyAlignment="1" applyProtection="1">
      <alignment horizontal="center" vertical="center"/>
      <protection locked="0"/>
    </xf>
    <xf numFmtId="164" fontId="13" fillId="6" borderId="1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vertical="center"/>
      <protection locked="0"/>
    </xf>
    <xf numFmtId="0" fontId="18" fillId="2" borderId="0" xfId="0" applyFont="1" applyFill="1" applyAlignment="1" applyProtection="1">
      <alignment horizontal="left" vertical="center" indent="1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14" fontId="11" fillId="2" borderId="0" xfId="0" applyNumberFormat="1" applyFont="1" applyFill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9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right" vertical="center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Protection="1">
      <protection locked="0"/>
    </xf>
    <xf numFmtId="0" fontId="23" fillId="2" borderId="0" xfId="0" applyFont="1" applyFill="1" applyAlignment="1" applyProtection="1">
      <alignment horizontal="left" vertical="top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CC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FC39"/>
  <sheetViews>
    <sheetView tabSelected="1" zoomScaleNormal="100" zoomScaleSheetLayoutView="100" workbookViewId="0">
      <selection activeCell="B23" sqref="B23"/>
    </sheetView>
  </sheetViews>
  <sheetFormatPr defaultColWidth="0" defaultRowHeight="15" zeroHeight="1" x14ac:dyDescent="0.25"/>
  <cols>
    <col min="1" max="1" width="8.42578125" customWidth="1"/>
    <col min="2" max="2" width="31.140625" customWidth="1"/>
    <col min="3" max="3" width="13.42578125" customWidth="1"/>
    <col min="4" max="4" width="10.42578125" bestFit="1" customWidth="1"/>
    <col min="5" max="5" width="10.85546875" customWidth="1"/>
    <col min="6" max="6" width="10.5703125" customWidth="1"/>
    <col min="7" max="7" width="14.42578125" bestFit="1" customWidth="1"/>
    <col min="8" max="8" width="9.7109375" customWidth="1"/>
    <col min="9" max="9" width="17" customWidth="1"/>
    <col min="10" max="10" width="0.7109375" customWidth="1"/>
    <col min="11" max="13" width="0" hidden="1" customWidth="1"/>
    <col min="14" max="16383" width="9.140625" hidden="1"/>
    <col min="16384" max="16384" width="1.140625" hidden="1"/>
  </cols>
  <sheetData>
    <row r="1" spans="1:13" ht="30.75" x14ac:dyDescent="0.45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4"/>
      <c r="K1" s="4"/>
      <c r="L1" s="4"/>
      <c r="M1" s="4"/>
    </row>
    <row r="2" spans="1:13" ht="4.5" customHeight="1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13" ht="26.25" x14ac:dyDescent="0.4">
      <c r="A3" s="24" t="s">
        <v>57</v>
      </c>
      <c r="B3" s="24"/>
      <c r="C3" s="24"/>
      <c r="D3" s="24"/>
      <c r="E3" s="24"/>
      <c r="F3" s="24"/>
      <c r="G3" s="24"/>
      <c r="H3" s="24"/>
      <c r="I3" s="24"/>
      <c r="J3" s="5"/>
      <c r="K3" s="5"/>
      <c r="L3" s="5"/>
      <c r="M3" s="5"/>
    </row>
    <row r="4" spans="1:13" ht="6.75" customHeight="1" x14ac:dyDescent="0.25">
      <c r="A4" s="8"/>
      <c r="B4" s="8"/>
      <c r="C4" s="8"/>
      <c r="D4" s="8"/>
      <c r="E4" s="8"/>
      <c r="F4" s="8"/>
      <c r="G4" s="8"/>
      <c r="H4" s="8"/>
      <c r="I4" s="8"/>
    </row>
    <row r="5" spans="1:13" ht="84.75" customHeight="1" x14ac:dyDescent="0.25">
      <c r="A5" s="25" t="s">
        <v>56</v>
      </c>
      <c r="B5" s="25"/>
      <c r="C5" s="25"/>
      <c r="D5" s="25"/>
      <c r="E5" s="25"/>
      <c r="F5" s="25"/>
      <c r="G5" s="25"/>
      <c r="H5" s="25"/>
      <c r="I5" s="25"/>
      <c r="J5" s="15"/>
      <c r="K5" s="15"/>
      <c r="L5" s="15"/>
      <c r="M5" s="13" t="s">
        <v>33</v>
      </c>
    </row>
    <row r="6" spans="1:13" ht="56.25" hidden="1" customHeight="1" x14ac:dyDescent="0.25">
      <c r="M6" s="13" t="s">
        <v>19</v>
      </c>
    </row>
    <row r="7" spans="1:13" s="9" customFormat="1" ht="65.25" customHeight="1" x14ac:dyDescent="0.25">
      <c r="A7" s="16" t="s">
        <v>0</v>
      </c>
      <c r="B7" s="17" t="s">
        <v>30</v>
      </c>
      <c r="C7" s="16" t="s">
        <v>1</v>
      </c>
      <c r="D7" s="17" t="s">
        <v>2</v>
      </c>
      <c r="E7" s="17" t="s">
        <v>3</v>
      </c>
      <c r="F7" s="18" t="s">
        <v>58</v>
      </c>
      <c r="G7" s="19" t="s">
        <v>4</v>
      </c>
      <c r="H7" s="17" t="s">
        <v>5</v>
      </c>
      <c r="I7" s="19" t="s">
        <v>6</v>
      </c>
      <c r="J7" s="2"/>
      <c r="K7" s="2"/>
      <c r="L7" s="2"/>
      <c r="M7" s="3" t="s">
        <v>23</v>
      </c>
    </row>
    <row r="8" spans="1:13" s="1" customFormat="1" x14ac:dyDescent="0.25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M8" s="13" t="s">
        <v>18</v>
      </c>
    </row>
    <row r="9" spans="1:13" s="1" customFormat="1" ht="33" customHeight="1" x14ac:dyDescent="0.25">
      <c r="A9" s="28">
        <v>1</v>
      </c>
      <c r="B9" s="29" t="s">
        <v>31</v>
      </c>
      <c r="C9" s="30" t="s">
        <v>32</v>
      </c>
      <c r="D9" s="31" t="str">
        <f>IF(B9="","","LFkk;h")</f>
        <v>LFkk;h</v>
      </c>
      <c r="E9" s="28" t="s">
        <v>39</v>
      </c>
      <c r="F9" s="32">
        <v>75700</v>
      </c>
      <c r="G9" s="33" t="str">
        <f>IF(F9="","","01-07-2024")</f>
        <v>01-07-2024</v>
      </c>
      <c r="H9" s="34">
        <f>IF(F9="","",MROUND(F9*1.03,100))</f>
        <v>78000</v>
      </c>
      <c r="I9" s="35" t="str">
        <f>IF(H9="","","01-07-2025")</f>
        <v>01-07-2025</v>
      </c>
      <c r="M9" s="13" t="s">
        <v>34</v>
      </c>
    </row>
    <row r="10" spans="1:13" s="1" customFormat="1" ht="33" customHeight="1" x14ac:dyDescent="0.25">
      <c r="A10" s="28">
        <v>2</v>
      </c>
      <c r="B10" s="29" t="s">
        <v>8</v>
      </c>
      <c r="C10" s="30" t="s">
        <v>9</v>
      </c>
      <c r="D10" s="31" t="str">
        <f t="shared" ref="D10:D28" si="0">IF(B10="","","LFkk;h")</f>
        <v>LFkk;h</v>
      </c>
      <c r="E10" s="28" t="s">
        <v>7</v>
      </c>
      <c r="F10" s="32">
        <v>87400</v>
      </c>
      <c r="G10" s="33" t="str">
        <f t="shared" ref="G10:G28" si="1">IF(F10="","","01-07-2024")</f>
        <v>01-07-2024</v>
      </c>
      <c r="H10" s="34">
        <f t="shared" ref="H10:H28" si="2">IF(F10="","",MROUND(F10*1.03,100))</f>
        <v>90000</v>
      </c>
      <c r="I10" s="35" t="str">
        <f t="shared" ref="I10:I28" si="3">IF(H10="","","01-07-2025")</f>
        <v>01-07-2025</v>
      </c>
      <c r="M10" s="13" t="s">
        <v>35</v>
      </c>
    </row>
    <row r="11" spans="1:13" s="1" customFormat="1" ht="33" customHeight="1" x14ac:dyDescent="0.25">
      <c r="A11" s="28">
        <v>3</v>
      </c>
      <c r="B11" s="29" t="s">
        <v>11</v>
      </c>
      <c r="C11" s="30" t="s">
        <v>9</v>
      </c>
      <c r="D11" s="31" t="str">
        <f t="shared" si="0"/>
        <v>LFkk;h</v>
      </c>
      <c r="E11" s="28" t="s">
        <v>7</v>
      </c>
      <c r="F11" s="32">
        <v>75600</v>
      </c>
      <c r="G11" s="33" t="str">
        <f t="shared" si="1"/>
        <v>01-07-2024</v>
      </c>
      <c r="H11" s="34">
        <f t="shared" si="2"/>
        <v>77900</v>
      </c>
      <c r="I11" s="35" t="str">
        <f t="shared" si="3"/>
        <v>01-07-2025</v>
      </c>
      <c r="M11" s="13" t="s">
        <v>36</v>
      </c>
    </row>
    <row r="12" spans="1:13" s="1" customFormat="1" ht="33" customHeight="1" x14ac:dyDescent="0.25">
      <c r="A12" s="28">
        <v>4</v>
      </c>
      <c r="B12" s="29" t="s">
        <v>20</v>
      </c>
      <c r="C12" s="30" t="s">
        <v>9</v>
      </c>
      <c r="D12" s="31" t="str">
        <f t="shared" si="0"/>
        <v>LFkk;h</v>
      </c>
      <c r="E12" s="28" t="s">
        <v>13</v>
      </c>
      <c r="F12" s="32">
        <v>48000</v>
      </c>
      <c r="G12" s="33" t="str">
        <f t="shared" si="1"/>
        <v>01-07-2024</v>
      </c>
      <c r="H12" s="34">
        <f t="shared" si="2"/>
        <v>49400</v>
      </c>
      <c r="I12" s="35" t="str">
        <f t="shared" si="3"/>
        <v>01-07-2025</v>
      </c>
      <c r="M12" s="13" t="s">
        <v>37</v>
      </c>
    </row>
    <row r="13" spans="1:13" s="1" customFormat="1" ht="33" customHeight="1" x14ac:dyDescent="0.25">
      <c r="A13" s="28">
        <v>5</v>
      </c>
      <c r="B13" s="29" t="s">
        <v>17</v>
      </c>
      <c r="C13" s="30" t="s">
        <v>48</v>
      </c>
      <c r="D13" s="31" t="str">
        <f t="shared" si="0"/>
        <v>LFkk;h</v>
      </c>
      <c r="E13" s="28" t="s">
        <v>18</v>
      </c>
      <c r="F13" s="32">
        <v>33500</v>
      </c>
      <c r="G13" s="33" t="str">
        <f t="shared" si="1"/>
        <v>01-07-2024</v>
      </c>
      <c r="H13" s="34">
        <f t="shared" si="2"/>
        <v>34500</v>
      </c>
      <c r="I13" s="35" t="str">
        <f t="shared" si="3"/>
        <v>01-07-2025</v>
      </c>
      <c r="M13" s="13" t="s">
        <v>38</v>
      </c>
    </row>
    <row r="14" spans="1:13" s="1" customFormat="1" ht="33" customHeight="1" x14ac:dyDescent="0.25">
      <c r="A14" s="28">
        <v>6</v>
      </c>
      <c r="B14" s="29" t="s">
        <v>49</v>
      </c>
      <c r="C14" s="30" t="s">
        <v>14</v>
      </c>
      <c r="D14" s="31" t="str">
        <f t="shared" si="0"/>
        <v>LFkk;h</v>
      </c>
      <c r="E14" s="28" t="s">
        <v>15</v>
      </c>
      <c r="F14" s="32">
        <v>50200</v>
      </c>
      <c r="G14" s="33" t="str">
        <f t="shared" si="1"/>
        <v>01-07-2024</v>
      </c>
      <c r="H14" s="34">
        <f t="shared" si="2"/>
        <v>51700</v>
      </c>
      <c r="I14" s="35" t="str">
        <f t="shared" si="3"/>
        <v>01-07-2025</v>
      </c>
      <c r="M14" s="13" t="s">
        <v>16</v>
      </c>
    </row>
    <row r="15" spans="1:13" s="1" customFormat="1" ht="33" customHeight="1" x14ac:dyDescent="0.25">
      <c r="A15" s="28">
        <v>7</v>
      </c>
      <c r="B15" s="29"/>
      <c r="C15" s="30"/>
      <c r="D15" s="31" t="str">
        <f t="shared" si="0"/>
        <v/>
      </c>
      <c r="E15" s="28"/>
      <c r="F15" s="32"/>
      <c r="G15" s="33" t="str">
        <f t="shared" si="1"/>
        <v/>
      </c>
      <c r="H15" s="34" t="str">
        <f t="shared" si="2"/>
        <v/>
      </c>
      <c r="I15" s="35" t="str">
        <f t="shared" si="3"/>
        <v/>
      </c>
      <c r="M15" s="13" t="s">
        <v>15</v>
      </c>
    </row>
    <row r="16" spans="1:13" s="1" customFormat="1" ht="33" customHeight="1" x14ac:dyDescent="0.25">
      <c r="A16" s="28">
        <v>8</v>
      </c>
      <c r="B16" s="29"/>
      <c r="C16" s="30"/>
      <c r="D16" s="31" t="str">
        <f t="shared" si="0"/>
        <v/>
      </c>
      <c r="E16" s="28"/>
      <c r="F16" s="32"/>
      <c r="G16" s="33" t="str">
        <f t="shared" si="1"/>
        <v/>
      </c>
      <c r="H16" s="34" t="str">
        <f t="shared" si="2"/>
        <v/>
      </c>
      <c r="I16" s="35" t="str">
        <f t="shared" si="3"/>
        <v/>
      </c>
      <c r="M16" s="13" t="s">
        <v>13</v>
      </c>
    </row>
    <row r="17" spans="1:13" s="1" customFormat="1" ht="33" customHeight="1" x14ac:dyDescent="0.25">
      <c r="A17" s="28">
        <v>9</v>
      </c>
      <c r="B17" s="29"/>
      <c r="C17" s="30"/>
      <c r="D17" s="31" t="str">
        <f t="shared" si="0"/>
        <v/>
      </c>
      <c r="E17" s="28"/>
      <c r="F17" s="32"/>
      <c r="G17" s="33" t="str">
        <f t="shared" si="1"/>
        <v/>
      </c>
      <c r="H17" s="34" t="str">
        <f t="shared" si="2"/>
        <v/>
      </c>
      <c r="I17" s="35" t="str">
        <f t="shared" si="3"/>
        <v/>
      </c>
      <c r="M17" s="13" t="s">
        <v>7</v>
      </c>
    </row>
    <row r="18" spans="1:13" s="1" customFormat="1" ht="33" customHeight="1" x14ac:dyDescent="0.25">
      <c r="A18" s="28">
        <v>10</v>
      </c>
      <c r="B18" s="29"/>
      <c r="C18" s="30"/>
      <c r="D18" s="31" t="str">
        <f t="shared" si="0"/>
        <v/>
      </c>
      <c r="E18" s="28"/>
      <c r="F18" s="32"/>
      <c r="G18" s="33" t="str">
        <f t="shared" si="1"/>
        <v/>
      </c>
      <c r="H18" s="34" t="str">
        <f t="shared" si="2"/>
        <v/>
      </c>
      <c r="I18" s="35" t="str">
        <f t="shared" si="3"/>
        <v/>
      </c>
      <c r="M18" s="13" t="s">
        <v>21</v>
      </c>
    </row>
    <row r="19" spans="1:13" s="7" customFormat="1" ht="33" customHeight="1" x14ac:dyDescent="0.25">
      <c r="A19" s="28">
        <v>11</v>
      </c>
      <c r="B19" s="29"/>
      <c r="C19" s="30"/>
      <c r="D19" s="31" t="str">
        <f t="shared" si="0"/>
        <v/>
      </c>
      <c r="E19" s="28"/>
      <c r="F19" s="32"/>
      <c r="G19" s="33" t="str">
        <f t="shared" si="1"/>
        <v/>
      </c>
      <c r="H19" s="34" t="str">
        <f t="shared" si="2"/>
        <v/>
      </c>
      <c r="I19" s="35" t="str">
        <f t="shared" si="3"/>
        <v/>
      </c>
      <c r="M19" s="13" t="s">
        <v>12</v>
      </c>
    </row>
    <row r="20" spans="1:13" s="6" customFormat="1" ht="33" customHeight="1" x14ac:dyDescent="0.25">
      <c r="A20" s="28">
        <v>12</v>
      </c>
      <c r="B20" s="29"/>
      <c r="C20" s="30"/>
      <c r="D20" s="31" t="str">
        <f t="shared" si="0"/>
        <v/>
      </c>
      <c r="E20" s="28"/>
      <c r="F20" s="32"/>
      <c r="G20" s="33" t="str">
        <f t="shared" si="1"/>
        <v/>
      </c>
      <c r="H20" s="34" t="str">
        <f t="shared" si="2"/>
        <v/>
      </c>
      <c r="I20" s="35" t="str">
        <f t="shared" si="3"/>
        <v/>
      </c>
      <c r="M20" s="13" t="s">
        <v>39</v>
      </c>
    </row>
    <row r="21" spans="1:13" s="6" customFormat="1" ht="33" customHeight="1" x14ac:dyDescent="0.25">
      <c r="A21" s="28">
        <v>13</v>
      </c>
      <c r="B21" s="29"/>
      <c r="C21" s="30"/>
      <c r="D21" s="31" t="str">
        <f t="shared" si="0"/>
        <v/>
      </c>
      <c r="E21" s="28"/>
      <c r="F21" s="32"/>
      <c r="G21" s="33" t="str">
        <f t="shared" si="1"/>
        <v/>
      </c>
      <c r="H21" s="34" t="str">
        <f t="shared" si="2"/>
        <v/>
      </c>
      <c r="I21" s="35" t="str">
        <f t="shared" si="3"/>
        <v/>
      </c>
      <c r="M21" s="13" t="s">
        <v>40</v>
      </c>
    </row>
    <row r="22" spans="1:13" ht="33" customHeight="1" x14ac:dyDescent="0.25">
      <c r="A22" s="28">
        <v>14</v>
      </c>
      <c r="B22" s="29"/>
      <c r="C22" s="30"/>
      <c r="D22" s="31" t="str">
        <f t="shared" si="0"/>
        <v/>
      </c>
      <c r="E22" s="28"/>
      <c r="F22" s="32"/>
      <c r="G22" s="33" t="str">
        <f t="shared" si="1"/>
        <v/>
      </c>
      <c r="H22" s="34" t="str">
        <f t="shared" si="2"/>
        <v/>
      </c>
      <c r="I22" s="35" t="str">
        <f t="shared" si="3"/>
        <v/>
      </c>
      <c r="M22" s="13" t="s">
        <v>41</v>
      </c>
    </row>
    <row r="23" spans="1:13" ht="33" customHeight="1" x14ac:dyDescent="0.25">
      <c r="A23" s="28">
        <v>15</v>
      </c>
      <c r="B23" s="29"/>
      <c r="C23" s="30"/>
      <c r="D23" s="31" t="str">
        <f t="shared" si="0"/>
        <v/>
      </c>
      <c r="E23" s="28"/>
      <c r="F23" s="32"/>
      <c r="G23" s="33" t="str">
        <f t="shared" si="1"/>
        <v/>
      </c>
      <c r="H23" s="34" t="str">
        <f t="shared" si="2"/>
        <v/>
      </c>
      <c r="I23" s="35" t="str">
        <f t="shared" si="3"/>
        <v/>
      </c>
      <c r="M23" s="13" t="s">
        <v>42</v>
      </c>
    </row>
    <row r="24" spans="1:13" ht="33" customHeight="1" x14ac:dyDescent="0.25">
      <c r="A24" s="28">
        <v>16</v>
      </c>
      <c r="B24" s="29"/>
      <c r="C24" s="30"/>
      <c r="D24" s="31" t="str">
        <f t="shared" si="0"/>
        <v/>
      </c>
      <c r="E24" s="28"/>
      <c r="F24" s="32"/>
      <c r="G24" s="33" t="str">
        <f t="shared" si="1"/>
        <v/>
      </c>
      <c r="H24" s="34" t="str">
        <f t="shared" si="2"/>
        <v/>
      </c>
      <c r="I24" s="35" t="str">
        <f t="shared" si="3"/>
        <v/>
      </c>
      <c r="M24" s="13" t="s">
        <v>43</v>
      </c>
    </row>
    <row r="25" spans="1:13" ht="33" customHeight="1" x14ac:dyDescent="0.25">
      <c r="A25" s="28">
        <v>17</v>
      </c>
      <c r="B25" s="29"/>
      <c r="C25" s="30"/>
      <c r="D25" s="31" t="str">
        <f t="shared" si="0"/>
        <v/>
      </c>
      <c r="E25" s="28"/>
      <c r="F25" s="32"/>
      <c r="G25" s="33" t="str">
        <f t="shared" si="1"/>
        <v/>
      </c>
      <c r="H25" s="34" t="str">
        <f t="shared" si="2"/>
        <v/>
      </c>
      <c r="I25" s="35" t="str">
        <f t="shared" si="3"/>
        <v/>
      </c>
      <c r="M25" s="13" t="s">
        <v>44</v>
      </c>
    </row>
    <row r="26" spans="1:13" ht="33" customHeight="1" x14ac:dyDescent="0.25">
      <c r="A26" s="28">
        <v>18</v>
      </c>
      <c r="B26" s="29"/>
      <c r="C26" s="30"/>
      <c r="D26" s="31" t="str">
        <f t="shared" si="0"/>
        <v/>
      </c>
      <c r="E26" s="28"/>
      <c r="F26" s="32"/>
      <c r="G26" s="33" t="str">
        <f t="shared" si="1"/>
        <v/>
      </c>
      <c r="H26" s="34" t="str">
        <f t="shared" si="2"/>
        <v/>
      </c>
      <c r="I26" s="35" t="str">
        <f t="shared" si="3"/>
        <v/>
      </c>
      <c r="M26" s="13" t="s">
        <v>45</v>
      </c>
    </row>
    <row r="27" spans="1:13" ht="33" customHeight="1" x14ac:dyDescent="0.25">
      <c r="A27" s="28">
        <v>19</v>
      </c>
      <c r="B27" s="29"/>
      <c r="C27" s="30"/>
      <c r="D27" s="31" t="str">
        <f t="shared" si="0"/>
        <v/>
      </c>
      <c r="E27" s="28"/>
      <c r="F27" s="32"/>
      <c r="G27" s="33" t="str">
        <f t="shared" si="1"/>
        <v/>
      </c>
      <c r="H27" s="34" t="str">
        <f t="shared" si="2"/>
        <v/>
      </c>
      <c r="I27" s="35" t="str">
        <f t="shared" si="3"/>
        <v/>
      </c>
      <c r="M27" s="13" t="s">
        <v>46</v>
      </c>
    </row>
    <row r="28" spans="1:13" ht="33" customHeight="1" x14ac:dyDescent="0.25">
      <c r="A28" s="28">
        <v>20</v>
      </c>
      <c r="B28" s="29"/>
      <c r="C28" s="30"/>
      <c r="D28" s="31" t="str">
        <f t="shared" si="0"/>
        <v/>
      </c>
      <c r="E28" s="28"/>
      <c r="F28" s="32"/>
      <c r="G28" s="33" t="str">
        <f t="shared" si="1"/>
        <v/>
      </c>
      <c r="H28" s="34" t="str">
        <f t="shared" si="2"/>
        <v/>
      </c>
      <c r="I28" s="35" t="str">
        <f t="shared" si="3"/>
        <v/>
      </c>
      <c r="M28" s="13" t="s">
        <v>47</v>
      </c>
    </row>
    <row r="29" spans="1:13" ht="4.5" customHeight="1" x14ac:dyDescent="0.25">
      <c r="A29" s="26"/>
      <c r="B29" s="26"/>
      <c r="C29" s="26"/>
      <c r="D29" s="26"/>
      <c r="E29" s="26"/>
      <c r="F29" s="26"/>
      <c r="G29" s="26"/>
      <c r="H29" s="26"/>
      <c r="I29" s="26"/>
    </row>
    <row r="30" spans="1:13" ht="63" customHeight="1" x14ac:dyDescent="0.25">
      <c r="A30" s="45" t="s">
        <v>55</v>
      </c>
      <c r="B30" s="45"/>
      <c r="C30" s="45"/>
      <c r="D30" s="45"/>
      <c r="E30" s="45"/>
      <c r="F30" s="45"/>
      <c r="G30" s="45"/>
      <c r="H30" s="45"/>
      <c r="I30" s="45"/>
    </row>
    <row r="31" spans="1:13" ht="29.25" customHeight="1" x14ac:dyDescent="0.25">
      <c r="A31" s="8"/>
      <c r="B31" s="8"/>
      <c r="C31" s="8"/>
      <c r="D31" s="8"/>
      <c r="E31" s="8"/>
      <c r="F31" s="8"/>
      <c r="G31" s="22" t="s">
        <v>25</v>
      </c>
      <c r="H31" s="22"/>
      <c r="I31" s="22"/>
    </row>
    <row r="32" spans="1:13" ht="9" customHeight="1" x14ac:dyDescent="0.25">
      <c r="A32" s="8"/>
      <c r="B32" s="8"/>
      <c r="C32" s="8"/>
      <c r="D32" s="8"/>
      <c r="E32" s="8"/>
      <c r="F32" s="8"/>
      <c r="G32" s="12"/>
      <c r="H32" s="12"/>
      <c r="I32" s="12"/>
    </row>
    <row r="33" spans="1:9" s="11" customFormat="1" ht="24.75" customHeight="1" x14ac:dyDescent="0.25">
      <c r="A33" s="36" t="s">
        <v>24</v>
      </c>
      <c r="B33" s="37" t="s">
        <v>59</v>
      </c>
      <c r="C33" s="37"/>
      <c r="D33" s="37"/>
      <c r="E33" s="37"/>
      <c r="F33" s="38" t="s">
        <v>22</v>
      </c>
      <c r="G33" s="39">
        <f ca="1">TODAY()</f>
        <v>45493</v>
      </c>
      <c r="H33" s="39"/>
      <c r="I33" s="39"/>
    </row>
    <row r="34" spans="1:9" s="14" customFormat="1" ht="19.5" x14ac:dyDescent="0.3">
      <c r="A34" s="40" t="s">
        <v>54</v>
      </c>
      <c r="B34" s="40"/>
      <c r="C34" s="40"/>
      <c r="D34" s="40"/>
      <c r="E34" s="40"/>
      <c r="F34" s="40"/>
      <c r="G34" s="40"/>
      <c r="H34" s="41"/>
      <c r="I34" s="41"/>
    </row>
    <row r="35" spans="1:9" s="10" customFormat="1" ht="19.5" x14ac:dyDescent="0.25">
      <c r="A35" s="42" t="s">
        <v>50</v>
      </c>
      <c r="B35" s="43" t="s">
        <v>26</v>
      </c>
      <c r="C35" s="43"/>
      <c r="D35" s="43"/>
      <c r="E35" s="43"/>
      <c r="F35" s="44"/>
      <c r="G35" s="44"/>
      <c r="H35" s="44"/>
      <c r="I35" s="44"/>
    </row>
    <row r="36" spans="1:9" s="10" customFormat="1" ht="19.5" x14ac:dyDescent="0.25">
      <c r="A36" s="42" t="s">
        <v>51</v>
      </c>
      <c r="B36" s="43" t="s">
        <v>28</v>
      </c>
      <c r="C36" s="43"/>
      <c r="D36" s="43"/>
      <c r="E36" s="43"/>
      <c r="F36" s="44"/>
      <c r="G36" s="44"/>
      <c r="H36" s="44"/>
      <c r="I36" s="44"/>
    </row>
    <row r="37" spans="1:9" s="10" customFormat="1" ht="19.5" x14ac:dyDescent="0.25">
      <c r="A37" s="42" t="s">
        <v>52</v>
      </c>
      <c r="B37" s="43" t="s">
        <v>27</v>
      </c>
      <c r="C37" s="43"/>
      <c r="D37" s="43"/>
      <c r="E37" s="43"/>
      <c r="F37" s="44"/>
      <c r="G37" s="44"/>
      <c r="H37" s="44"/>
      <c r="I37" s="44"/>
    </row>
    <row r="38" spans="1:9" s="10" customFormat="1" ht="19.5" x14ac:dyDescent="0.25">
      <c r="A38" s="42" t="s">
        <v>53</v>
      </c>
      <c r="B38" s="43" t="s">
        <v>29</v>
      </c>
      <c r="C38" s="43"/>
      <c r="D38" s="43"/>
      <c r="E38" s="43"/>
      <c r="F38" s="44"/>
      <c r="G38" s="44"/>
      <c r="H38" s="44"/>
      <c r="I38" s="44"/>
    </row>
    <row r="39" spans="1:9" ht="22.5" customHeight="1" x14ac:dyDescent="0.25">
      <c r="A39" s="8"/>
      <c r="B39" s="8"/>
      <c r="C39" s="8"/>
      <c r="D39" s="8"/>
      <c r="E39" s="8"/>
      <c r="F39" s="8"/>
      <c r="G39" s="23" t="s">
        <v>25</v>
      </c>
      <c r="H39" s="23"/>
      <c r="I39" s="23"/>
    </row>
  </sheetData>
  <sheetProtection algorithmName="SHA-512" hashValue="W/p69jZSbDOMH0RHuhr6p2IYKP7c0qCZX+7pShn9Q6wsilHGeWYEJhO9uQq+MIOcwXZAmg5nqEj3iZ3J9QRRiA==" saltValue="vQgttS8FvWqsCV+IjQ8lXA==" spinCount="100000" sheet="1" objects="1" scenarios="1" formatCells="0" formatColumns="0" formatRows="0"/>
  <mergeCells count="14">
    <mergeCell ref="G31:I31"/>
    <mergeCell ref="G39:I39"/>
    <mergeCell ref="G33:I33"/>
    <mergeCell ref="B33:E33"/>
    <mergeCell ref="A1:I1"/>
    <mergeCell ref="A3:I3"/>
    <mergeCell ref="A5:I5"/>
    <mergeCell ref="A29:I29"/>
    <mergeCell ref="A30:I30"/>
    <mergeCell ref="B35:E35"/>
    <mergeCell ref="B36:E36"/>
    <mergeCell ref="A34:G34"/>
    <mergeCell ref="B37:E37"/>
    <mergeCell ref="B38:E38"/>
  </mergeCells>
  <phoneticPr fontId="12" type="noConversion"/>
  <dataValidations count="1">
    <dataValidation type="list" allowBlank="1" showInputMessage="1" showErrorMessage="1" sqref="E9:E28">
      <formula1>$M$5:$M$28</formula1>
    </dataValidation>
  </dataValidations>
  <printOptions horizontalCentered="1"/>
  <pageMargins left="0.39370078740157483" right="0.35433070866141736" top="0.35" bottom="0.19685039370078741" header="0.31496062992125984" footer="0.15748031496062992"/>
  <pageSetup paperSize="9" scale="70" orientation="portrait" blackAndWhite="1" r:id="rId1"/>
  <headerFooter>
    <oddFooter>&amp;Cwww.rssrashtriya.org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Increment July 2024</vt:lpstr>
      <vt:lpstr>'Increment July 2024'!Print_Area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</dc:creator>
  <cp:lastModifiedBy>Windows User</cp:lastModifiedBy>
  <cp:lastPrinted>2024-06-22T05:59:27Z</cp:lastPrinted>
  <dcterms:created xsi:type="dcterms:W3CDTF">2018-07-02T12:33:58Z</dcterms:created>
  <dcterms:modified xsi:type="dcterms:W3CDTF">2024-07-20T05:07:13Z</dcterms:modified>
</cp:coreProperties>
</file>