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55c4a6287fd8b4/Desktop/"/>
    </mc:Choice>
  </mc:AlternateContent>
  <xr:revisionPtr revIDLastSave="18" documentId="8_{53A62E6B-31C0-473D-A5EF-FFC60239BDD9}" xr6:coauthVersionLast="47" xr6:coauthVersionMax="47" xr10:uidLastSave="{26DA0605-ED06-4BA1-A9BF-8BD78BF85CC0}"/>
  <bookViews>
    <workbookView xWindow="-120" yWindow="-120" windowWidth="29040" windowHeight="15990" xr2:uid="{00000000-000D-0000-FFFF-FFFF00000000}"/>
  </bookViews>
  <sheets>
    <sheet name="PL Sanction Order" sheetId="1" r:id="rId1"/>
  </sheets>
  <externalReferences>
    <externalReference r:id="rId2"/>
  </externalReferences>
  <definedNames>
    <definedName name="pl_order">[1]!Table4[#All]</definedName>
    <definedName name="posts_at_school">[1]!Schools_post[[#All],[विद्यालय में पोस्ट का विवरण]]</definedName>
    <definedName name="_xlnm.Print_Area" localSheetId="0">'PL Sanction Order'!$A$1:$K$36</definedName>
    <definedName name="teachers_name">[1]!Table4[[#All],[uke deZpkjh]]</definedName>
    <definedName name="under_peeo_schools">[1]!Table3[[#All],[पीईईओ अधीनस्थ विद्यालयों के नाम ]]</definedName>
  </definedNames>
  <calcPr calcId="181029"/>
</workbook>
</file>

<file path=xl/calcChain.xml><?xml version="1.0" encoding="utf-8"?>
<calcChain xmlns="http://schemas.openxmlformats.org/spreadsheetml/2006/main">
  <c r="G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17" i="1"/>
  <c r="H17" i="1"/>
  <c r="I17" i="1"/>
  <c r="K17" i="1"/>
  <c r="G18" i="1"/>
  <c r="H18" i="1"/>
  <c r="I18" i="1"/>
  <c r="G19" i="1"/>
  <c r="H19" i="1"/>
  <c r="I19" i="1"/>
  <c r="K19" i="1" s="1"/>
  <c r="G20" i="1"/>
  <c r="H20" i="1"/>
  <c r="I20" i="1"/>
  <c r="K20" i="1"/>
  <c r="I21" i="1"/>
  <c r="H21" i="1"/>
  <c r="I9" i="1"/>
  <c r="G7" i="1"/>
  <c r="I7" i="1" s="1"/>
  <c r="J7" i="1" s="1"/>
  <c r="I16" i="1"/>
  <c r="H16" i="1"/>
  <c r="I15" i="1"/>
  <c r="H15" i="1"/>
  <c r="I14" i="1"/>
  <c r="H14" i="1"/>
  <c r="I13" i="1"/>
  <c r="H13" i="1"/>
  <c r="I12" i="1"/>
  <c r="H12" i="1"/>
  <c r="I11" i="1"/>
  <c r="H11" i="1"/>
  <c r="K10" i="1"/>
  <c r="I10" i="1"/>
  <c r="H10" i="1"/>
  <c r="H9" i="1"/>
  <c r="G16" i="1"/>
  <c r="G15" i="1"/>
  <c r="G14" i="1"/>
  <c r="G13" i="1"/>
  <c r="G12" i="1"/>
  <c r="G11" i="1"/>
  <c r="G10" i="1"/>
  <c r="G8" i="1"/>
  <c r="H8" i="1" s="1"/>
  <c r="J21" i="1" l="1"/>
  <c r="K21" i="1" s="1"/>
  <c r="K18" i="1"/>
  <c r="K14" i="1"/>
  <c r="K13" i="1"/>
  <c r="I8" i="1"/>
  <c r="K11" i="1"/>
  <c r="K15" i="1"/>
  <c r="K12" i="1"/>
  <c r="K16" i="1"/>
  <c r="H7" i="1"/>
  <c r="K9" i="1"/>
  <c r="K7" i="1"/>
  <c r="K8" i="1" l="1"/>
</calcChain>
</file>

<file path=xl/sharedStrings.xml><?xml version="1.0" encoding="utf-8"?>
<sst xmlns="http://schemas.openxmlformats.org/spreadsheetml/2006/main" count="30" uniqueCount="27">
  <si>
    <t>izfrfyfi&amp;</t>
  </si>
  <si>
    <t>fnukad%&amp;</t>
  </si>
  <si>
    <t>Øekad%&amp;</t>
  </si>
  <si>
    <t>'ks"k</t>
  </si>
  <si>
    <t>dqy</t>
  </si>
  <si>
    <t>egaxkbZ HkRrk</t>
  </si>
  <si>
    <t>ewy osru</t>
  </si>
  <si>
    <t>in</t>
  </si>
  <si>
    <t>uke deZpkjh</t>
  </si>
  <si>
    <t>Ø-la-</t>
  </si>
  <si>
    <t>dk;kZy; vkns'k</t>
  </si>
  <si>
    <t>Hkqxrku ;ksX; jkf'k</t>
  </si>
  <si>
    <t>lefiZr vodk'k fooj.k</t>
  </si>
  <si>
    <t>leiZ.k</t>
  </si>
  <si>
    <t>;ksx</t>
  </si>
  <si>
    <t>(Signature of DDO with seal)</t>
  </si>
  <si>
    <t>www.rssrashtriya.org</t>
  </si>
  <si>
    <t>vkosnu
fnukad</t>
  </si>
  <si>
    <t>O;k[;krk</t>
  </si>
  <si>
    <t>jf{kr i=koyhA</t>
  </si>
  <si>
    <t>ys[kk 'kk[kkA</t>
  </si>
  <si>
    <t>O;fDrxr iaftdk ¼lacaf/kr dkfeZd½A</t>
  </si>
  <si>
    <t>midks"k dk;kZy; --------------------------------------A</t>
  </si>
  <si>
    <t>Jh pUnz izdk'k dqehZ</t>
  </si>
  <si>
    <t>dk;kZy; iz/kkukpk;Z] jktdh; mPp ek/;fed fo|ky;] VksMkjk;flag ¼Vksad½</t>
  </si>
  <si>
    <r>
      <t xml:space="preserve">                foÙk foHkkx] jktLFkku ljdkj ds vkns’k Øekad </t>
    </r>
    <r>
      <rPr>
        <b/>
        <sz val="13"/>
        <rFont val="Calibri Light"/>
        <family val="2"/>
        <scheme val="major"/>
      </rPr>
      <t>F 1(12) FD/ Rules /2005</t>
    </r>
    <r>
      <rPr>
        <b/>
        <sz val="16"/>
        <rFont val="DevLys 010"/>
      </rPr>
      <t xml:space="preserve"> t;iqj] fnukad</t>
    </r>
    <r>
      <rPr>
        <b/>
        <sz val="16"/>
        <rFont val="Calibri Light"/>
        <family val="2"/>
        <scheme val="major"/>
      </rPr>
      <t xml:space="preserve"> </t>
    </r>
    <r>
      <rPr>
        <b/>
        <sz val="13"/>
        <rFont val="Calibri Light"/>
        <family val="2"/>
        <scheme val="major"/>
      </rPr>
      <t>06-02-2009</t>
    </r>
    <r>
      <rPr>
        <b/>
        <sz val="16"/>
        <rFont val="Calibri Light"/>
        <family val="2"/>
        <scheme val="major"/>
      </rPr>
      <t xml:space="preserve"> </t>
    </r>
    <r>
      <rPr>
        <b/>
        <sz val="16"/>
        <rFont val="DevLys 010"/>
      </rPr>
      <t xml:space="preserve">ds vuqlkj fuEu vf/kdkfj;ksa @ deZpkfj;ksa dks muds vkosnu fd;s tkus ij foÙkh; o"kZ </t>
    </r>
    <r>
      <rPr>
        <b/>
        <sz val="13"/>
        <color rgb="FF7030A0"/>
        <rFont val="Calibri Light"/>
        <family val="2"/>
        <scheme val="major"/>
      </rPr>
      <t>2025-26</t>
    </r>
    <r>
      <rPr>
        <b/>
        <sz val="16"/>
        <rFont val="DevLys 010"/>
      </rPr>
      <t xml:space="preserve"> gsrq ekg </t>
    </r>
    <r>
      <rPr>
        <b/>
        <sz val="16"/>
        <color rgb="FF7030A0"/>
        <rFont val="DevLys 010"/>
      </rPr>
      <t>vizsy</t>
    </r>
    <r>
      <rPr>
        <b/>
        <sz val="16"/>
        <color rgb="FF7030A0"/>
        <rFont val="Calibri Light"/>
        <family val="2"/>
        <scheme val="major"/>
      </rPr>
      <t xml:space="preserve"> </t>
    </r>
    <r>
      <rPr>
        <b/>
        <sz val="13"/>
        <color rgb="FF7030A0"/>
        <rFont val="Calibri Light"/>
        <family val="2"/>
        <scheme val="major"/>
      </rPr>
      <t>2025</t>
    </r>
    <r>
      <rPr>
        <b/>
        <sz val="16"/>
        <rFont val="DevLys 010"/>
      </rPr>
      <t xml:space="preserve"> dk fuEukuqlkj mikftZr vodk’k ds udn Hkqxrku fd;s tkus dh Lohd`fr iznku dh tkrh gSaA</t>
    </r>
  </si>
  <si>
    <r>
      <t xml:space="preserve">           izekf.kr fd;k tkrk gS fd CykWd o"kZ</t>
    </r>
    <r>
      <rPr>
        <b/>
        <sz val="13"/>
        <color theme="1"/>
        <rFont val="Calibri Light"/>
        <family val="2"/>
        <scheme val="major"/>
      </rPr>
      <t xml:space="preserve"> </t>
    </r>
    <r>
      <rPr>
        <b/>
        <sz val="13"/>
        <color rgb="FF7030A0"/>
        <rFont val="Calibri Light"/>
        <family val="2"/>
        <scheme val="major"/>
      </rPr>
      <t>2025-26</t>
    </r>
    <r>
      <rPr>
        <b/>
        <sz val="16"/>
        <color theme="1"/>
        <rFont val="DevLys 010"/>
      </rPr>
      <t xml:space="preserve"> esa mDr dkfeZdksas us mikftZr vodk’k ds udn Hkqxrku dk ykHk izkIr ugha fd;k gS rFkk mijksDrkuqlkj dkfeZdksa dh lsok iqfLrdk @ vodk'k ys[ks esa lefiZr vodk'k dk bUnzkt dj fn;k x;k gSA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</si>
</sst>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DevLys 010"/>
    </font>
    <font>
      <sz val="14"/>
      <color theme="1"/>
      <name val="DevLys 010"/>
    </font>
    <font>
      <b/>
      <sz val="12"/>
      <color theme="1"/>
      <name val="Calibri"/>
      <family val="2"/>
      <scheme val="minor"/>
    </font>
    <font>
      <b/>
      <sz val="14"/>
      <color theme="1"/>
      <name val="DevLys 010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color theme="0" tint="-0.34998626667073579"/>
      <name val="Calibri Light"/>
      <family val="2"/>
      <scheme val="major"/>
    </font>
    <font>
      <b/>
      <sz val="16"/>
      <color theme="1"/>
      <name val="DevLys 010"/>
    </font>
    <font>
      <b/>
      <sz val="16"/>
      <name val="DevLys 010"/>
    </font>
    <font>
      <b/>
      <sz val="13"/>
      <name val="Calibri Light"/>
      <family val="2"/>
      <scheme val="major"/>
    </font>
    <font>
      <b/>
      <sz val="15"/>
      <name val="DevLys 010"/>
    </font>
    <font>
      <b/>
      <sz val="13"/>
      <color theme="1"/>
      <name val="Calibri Light"/>
      <family val="2"/>
      <scheme val="major"/>
    </font>
    <font>
      <b/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 Light"/>
      <family val="2"/>
      <scheme val="major"/>
    </font>
    <font>
      <b/>
      <sz val="15"/>
      <color theme="1"/>
      <name val="DevLys 010"/>
    </font>
    <font>
      <b/>
      <sz val="14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6"/>
      <color rgb="FF7030A0"/>
      <name val="DevLys 010"/>
    </font>
    <font>
      <b/>
      <sz val="16"/>
      <color rgb="FF7030A0"/>
      <name val="Calibri Light"/>
      <family val="2"/>
      <scheme val="major"/>
    </font>
    <font>
      <b/>
      <sz val="13"/>
      <color rgb="FF7030A0"/>
      <name val="Calibri Light"/>
      <family val="2"/>
      <scheme val="major"/>
    </font>
    <font>
      <b/>
      <sz val="15"/>
      <color rgb="FF0000CC"/>
      <name val="DevLys 010"/>
    </font>
    <font>
      <sz val="11"/>
      <color theme="1" tint="0.499984740745262"/>
      <name val="Calibri Light"/>
      <family val="2"/>
      <scheme val="major"/>
    </font>
    <font>
      <i/>
      <sz val="14"/>
      <color theme="0"/>
      <name val="Calibri"/>
      <family val="2"/>
      <scheme val="minor"/>
    </font>
    <font>
      <b/>
      <sz val="26"/>
      <color rgb="FF7030A0"/>
      <name val="DevLys 010"/>
    </font>
    <font>
      <b/>
      <u val="double"/>
      <sz val="24"/>
      <color rgb="FF0070C0"/>
      <name val="DevLys 010"/>
    </font>
    <font>
      <b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3" fillId="4" borderId="2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9" fillId="0" borderId="0" xfId="0" applyFont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9" fillId="6" borderId="0" xfId="0" applyFont="1" applyFill="1"/>
    <xf numFmtId="0" fontId="14" fillId="6" borderId="1" xfId="0" applyFont="1" applyFill="1" applyBorder="1" applyAlignment="1">
      <alignment horizontal="left" vertical="center" wrapText="1"/>
    </xf>
    <xf numFmtId="0" fontId="1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left" vertical="center"/>
      <protection hidden="1"/>
    </xf>
    <xf numFmtId="14" fontId="4" fillId="6" borderId="0" xfId="0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1" fillId="6" borderId="0" xfId="0" applyFont="1" applyFill="1" applyAlignment="1" applyProtection="1">
      <alignment horizontal="left"/>
      <protection locked="0"/>
    </xf>
    <xf numFmtId="0" fontId="22" fillId="6" borderId="0" xfId="0" applyFont="1" applyFill="1" applyProtection="1">
      <protection locked="0"/>
    </xf>
    <xf numFmtId="0" fontId="11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left" indent="1"/>
      <protection locked="0"/>
    </xf>
    <xf numFmtId="0" fontId="6" fillId="6" borderId="0" xfId="0" applyFont="1" applyFill="1" applyProtection="1">
      <protection locked="0"/>
    </xf>
    <xf numFmtId="0" fontId="3" fillId="6" borderId="0" xfId="0" applyFont="1" applyFill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horizontal="left"/>
      <protection locked="0"/>
    </xf>
    <xf numFmtId="0" fontId="10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left" indent="1"/>
    </xf>
    <xf numFmtId="0" fontId="22" fillId="6" borderId="0" xfId="0" applyFont="1" applyFill="1"/>
    <xf numFmtId="0" fontId="9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indent="1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28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3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center"/>
    </xf>
    <xf numFmtId="0" fontId="2" fillId="6" borderId="0" xfId="0" applyFont="1" applyFill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vertical="center"/>
      <protection hidden="1"/>
    </xf>
    <xf numFmtId="14" fontId="9" fillId="6" borderId="0" xfId="0" applyNumberFormat="1" applyFont="1" applyFill="1" applyAlignment="1" applyProtection="1">
      <alignment horizontal="left"/>
      <protection locked="0"/>
    </xf>
    <xf numFmtId="0" fontId="29" fillId="6" borderId="0" xfId="0" applyFont="1" applyFill="1" applyAlignment="1">
      <alignment horizontal="center"/>
    </xf>
    <xf numFmtId="0" fontId="22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0" fillId="5" borderId="0" xfId="0" applyFont="1" applyFill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hidden="1"/>
    </xf>
    <xf numFmtId="164" fontId="4" fillId="7" borderId="2" xfId="0" applyNumberFormat="1" applyFont="1" applyFill="1" applyBorder="1" applyAlignment="1" applyProtection="1">
      <alignment horizontal="center" vertical="center"/>
      <protection locked="0" hidden="1"/>
    </xf>
    <xf numFmtId="0" fontId="32" fillId="7" borderId="2" xfId="0" applyFont="1" applyFill="1" applyBorder="1" applyAlignment="1" applyProtection="1">
      <alignment horizontal="center" vertical="center"/>
      <protection locked="0" hidden="1"/>
    </xf>
    <xf numFmtId="0" fontId="23" fillId="7" borderId="2" xfId="0" applyFont="1" applyFill="1" applyBorder="1" applyAlignment="1" applyProtection="1">
      <alignment horizontal="center" vertical="center"/>
      <protection locked="0" hidden="1"/>
    </xf>
    <xf numFmtId="0" fontId="32" fillId="7" borderId="2" xfId="0" applyFont="1" applyFill="1" applyBorder="1" applyAlignment="1" applyProtection="1">
      <alignment horizontal="center" vertical="center"/>
      <protection hidden="1"/>
    </xf>
    <xf numFmtId="0" fontId="23" fillId="8" borderId="2" xfId="0" applyFont="1" applyFill="1" applyBorder="1" applyAlignment="1" applyProtection="1">
      <alignment horizontal="center" vertical="center"/>
      <protection locked="0" hidden="1"/>
    </xf>
    <xf numFmtId="0" fontId="32" fillId="8" borderId="2" xfId="0" applyFont="1" applyFill="1" applyBorder="1" applyAlignment="1" applyProtection="1">
      <alignment horizontal="center" vertical="center"/>
      <protection hidden="1"/>
    </xf>
    <xf numFmtId="0" fontId="27" fillId="8" borderId="2" xfId="0" applyFont="1" applyFill="1" applyBorder="1" applyAlignment="1" applyProtection="1">
      <alignment horizontal="left" vertical="center"/>
      <protection locked="0" hidden="1"/>
    </xf>
    <xf numFmtId="0" fontId="19" fillId="8" borderId="2" xfId="0" applyFont="1" applyFill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Surrender%20Order%20DevLys%20010%20F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School Information"/>
      <sheetName val="PL Section Order"/>
      <sheetName val="PL Form"/>
      <sheetName val="Surrender Order DevLys 010 Font"/>
    </sheetNames>
    <sheetDataSet>
      <sheetData sheetId="0"/>
      <sheetData sheetId="1">
        <row r="2">
          <cell r="A2" t="str">
            <v>iz/kkukpk;Z jktdh; mPp ek/;fed fo|ky;] :iiqjk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L46"/>
  <sheetViews>
    <sheetView tabSelected="1" zoomScaleNormal="100" zoomScaleSheetLayoutView="100" workbookViewId="0">
      <pane ySplit="6" topLeftCell="A7" activePane="bottomLeft" state="frozen"/>
      <selection pane="bottomLeft" activeCell="D8" sqref="D8"/>
    </sheetView>
  </sheetViews>
  <sheetFormatPr defaultColWidth="0" defaultRowHeight="15" zeroHeight="1" x14ac:dyDescent="0.25"/>
  <cols>
    <col min="1" max="1" width="8.5703125" style="2" customWidth="1"/>
    <col min="2" max="2" width="30.7109375" style="1" customWidth="1"/>
    <col min="3" max="3" width="14.5703125" style="1" bestFit="1" customWidth="1"/>
    <col min="4" max="4" width="13.28515625" style="1" customWidth="1"/>
    <col min="5" max="5" width="9.5703125" style="1" customWidth="1"/>
    <col min="6" max="8" width="10" style="1" customWidth="1"/>
    <col min="9" max="9" width="9.28515625" style="1" customWidth="1"/>
    <col min="10" max="10" width="9.28515625" style="1" bestFit="1" customWidth="1"/>
    <col min="11" max="11" width="8.5703125" style="1" customWidth="1"/>
    <col min="12" max="12" width="3.85546875" style="9" customWidth="1"/>
    <col min="13" max="16384" width="9.140625" style="1" hidden="1"/>
  </cols>
  <sheetData>
    <row r="1" spans="1:12" ht="33.75" customHeight="1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40.5" customHeight="1" x14ac:dyDescent="0.25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75.75" customHeight="1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0"/>
    </row>
    <row r="4" spans="1:12" ht="11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2" ht="37.5" customHeight="1" x14ac:dyDescent="0.25">
      <c r="A5" s="48" t="s">
        <v>9</v>
      </c>
      <c r="B5" s="48" t="s">
        <v>8</v>
      </c>
      <c r="C5" s="48" t="s">
        <v>7</v>
      </c>
      <c r="D5" s="48" t="s">
        <v>17</v>
      </c>
      <c r="E5" s="48" t="s">
        <v>6</v>
      </c>
      <c r="F5" s="50" t="s">
        <v>12</v>
      </c>
      <c r="G5" s="51"/>
      <c r="H5" s="52"/>
      <c r="I5" s="48" t="s">
        <v>11</v>
      </c>
      <c r="J5" s="48"/>
      <c r="K5" s="48"/>
    </row>
    <row r="6" spans="1:12" ht="40.5" x14ac:dyDescent="0.25">
      <c r="A6" s="48"/>
      <c r="B6" s="48"/>
      <c r="C6" s="48"/>
      <c r="D6" s="48"/>
      <c r="E6" s="48"/>
      <c r="F6" s="6" t="s">
        <v>4</v>
      </c>
      <c r="G6" s="6" t="s">
        <v>13</v>
      </c>
      <c r="H6" s="7" t="s">
        <v>3</v>
      </c>
      <c r="I6" s="6" t="s">
        <v>6</v>
      </c>
      <c r="J6" s="6" t="s">
        <v>5</v>
      </c>
      <c r="K6" s="6" t="s">
        <v>14</v>
      </c>
    </row>
    <row r="7" spans="1:12" ht="36.75" customHeight="1" x14ac:dyDescent="0.25">
      <c r="A7" s="5">
        <v>1</v>
      </c>
      <c r="B7" s="62" t="s">
        <v>23</v>
      </c>
      <c r="C7" s="63" t="s">
        <v>18</v>
      </c>
      <c r="D7" s="56">
        <v>45749</v>
      </c>
      <c r="E7" s="57">
        <v>90000</v>
      </c>
      <c r="F7" s="60">
        <v>261</v>
      </c>
      <c r="G7" s="60">
        <f>IF(E7="","",15)</f>
        <v>15</v>
      </c>
      <c r="H7" s="61">
        <f>IF(F7="","",(F7-G7))</f>
        <v>246</v>
      </c>
      <c r="I7" s="4">
        <f>IF(E7="","",ROUND(E7*G7/30,0))</f>
        <v>45000</v>
      </c>
      <c r="J7" s="4">
        <f>IF(I7="","",ROUND(I7*0.55,0))</f>
        <v>24750</v>
      </c>
      <c r="K7" s="55">
        <f>IF(I7="","",SUM(I7:J7))</f>
        <v>69750</v>
      </c>
    </row>
    <row r="8" spans="1:12" ht="36.75" customHeight="1" x14ac:dyDescent="0.25">
      <c r="A8" s="5">
        <v>2</v>
      </c>
      <c r="B8" s="62"/>
      <c r="C8" s="63"/>
      <c r="D8" s="56">
        <v>45754</v>
      </c>
      <c r="E8" s="57">
        <v>55500</v>
      </c>
      <c r="F8" s="60">
        <v>175</v>
      </c>
      <c r="G8" s="60">
        <f t="shared" ref="G8:G21" si="0">IF(E8="","",15)</f>
        <v>15</v>
      </c>
      <c r="H8" s="61">
        <f t="shared" ref="H8:H21" si="1">IF(F8="","",(F8-G8))</f>
        <v>160</v>
      </c>
      <c r="I8" s="4">
        <f t="shared" ref="I8:I21" si="2">IF(E8="","",ROUND(E8*G8/30,0))</f>
        <v>27750</v>
      </c>
      <c r="J8" s="4">
        <f t="shared" ref="J8:J21" si="3">IF(I8="","",ROUND(I8*0.55,0))</f>
        <v>15263</v>
      </c>
      <c r="K8" s="55">
        <f t="shared" ref="K8:K21" si="4">IF(I8="","",SUM(I8:J8))</f>
        <v>43013</v>
      </c>
    </row>
    <row r="9" spans="1:12" ht="36.75" customHeight="1" x14ac:dyDescent="0.25">
      <c r="A9" s="5">
        <v>3</v>
      </c>
      <c r="B9" s="62"/>
      <c r="C9" s="63"/>
      <c r="D9" s="56"/>
      <c r="E9" s="57">
        <v>90000</v>
      </c>
      <c r="F9" s="60">
        <v>300</v>
      </c>
      <c r="G9" s="60">
        <v>10</v>
      </c>
      <c r="H9" s="61">
        <f t="shared" si="1"/>
        <v>290</v>
      </c>
      <c r="I9" s="4">
        <f>IF(E9="","",ROUND(E9*G9/30,0))</f>
        <v>30000</v>
      </c>
      <c r="J9" s="4">
        <f t="shared" si="3"/>
        <v>16500</v>
      </c>
      <c r="K9" s="55">
        <f t="shared" si="4"/>
        <v>46500</v>
      </c>
    </row>
    <row r="10" spans="1:12" ht="36.75" customHeight="1" x14ac:dyDescent="0.25">
      <c r="A10" s="5">
        <v>4</v>
      </c>
      <c r="B10" s="62"/>
      <c r="C10" s="63"/>
      <c r="D10" s="56"/>
      <c r="E10" s="57"/>
      <c r="F10" s="60"/>
      <c r="G10" s="60" t="str">
        <f t="shared" si="0"/>
        <v/>
      </c>
      <c r="H10" s="61" t="str">
        <f t="shared" si="1"/>
        <v/>
      </c>
      <c r="I10" s="4" t="str">
        <f t="shared" si="2"/>
        <v/>
      </c>
      <c r="J10" s="4" t="str">
        <f t="shared" si="3"/>
        <v/>
      </c>
      <c r="K10" s="55" t="str">
        <f t="shared" si="4"/>
        <v/>
      </c>
    </row>
    <row r="11" spans="1:12" ht="36.75" customHeight="1" x14ac:dyDescent="0.25">
      <c r="A11" s="5">
        <v>5</v>
      </c>
      <c r="B11" s="62"/>
      <c r="C11" s="63"/>
      <c r="D11" s="56"/>
      <c r="E11" s="57"/>
      <c r="F11" s="60"/>
      <c r="G11" s="60" t="str">
        <f t="shared" si="0"/>
        <v/>
      </c>
      <c r="H11" s="61" t="str">
        <f t="shared" si="1"/>
        <v/>
      </c>
      <c r="I11" s="4" t="str">
        <f t="shared" si="2"/>
        <v/>
      </c>
      <c r="J11" s="4" t="str">
        <f t="shared" si="3"/>
        <v/>
      </c>
      <c r="K11" s="55" t="str">
        <f t="shared" si="4"/>
        <v/>
      </c>
    </row>
    <row r="12" spans="1:12" ht="36.75" customHeight="1" x14ac:dyDescent="0.25">
      <c r="A12" s="5">
        <v>6</v>
      </c>
      <c r="B12" s="62"/>
      <c r="C12" s="63"/>
      <c r="D12" s="56"/>
      <c r="E12" s="57"/>
      <c r="F12" s="60"/>
      <c r="G12" s="60" t="str">
        <f t="shared" si="0"/>
        <v/>
      </c>
      <c r="H12" s="61" t="str">
        <f t="shared" si="1"/>
        <v/>
      </c>
      <c r="I12" s="4" t="str">
        <f t="shared" si="2"/>
        <v/>
      </c>
      <c r="J12" s="4" t="str">
        <f t="shared" si="3"/>
        <v/>
      </c>
      <c r="K12" s="55" t="str">
        <f t="shared" si="4"/>
        <v/>
      </c>
    </row>
    <row r="13" spans="1:12" ht="36.75" customHeight="1" x14ac:dyDescent="0.25">
      <c r="A13" s="5">
        <v>7</v>
      </c>
      <c r="B13" s="62"/>
      <c r="C13" s="63"/>
      <c r="D13" s="56"/>
      <c r="E13" s="57"/>
      <c r="F13" s="60"/>
      <c r="G13" s="60" t="str">
        <f t="shared" si="0"/>
        <v/>
      </c>
      <c r="H13" s="61" t="str">
        <f t="shared" si="1"/>
        <v/>
      </c>
      <c r="I13" s="58" t="str">
        <f t="shared" si="2"/>
        <v/>
      </c>
      <c r="J13" s="58" t="str">
        <f t="shared" si="3"/>
        <v/>
      </c>
      <c r="K13" s="59" t="str">
        <f t="shared" si="4"/>
        <v/>
      </c>
    </row>
    <row r="14" spans="1:12" ht="36.75" customHeight="1" x14ac:dyDescent="0.25">
      <c r="A14" s="5">
        <v>8</v>
      </c>
      <c r="B14" s="62"/>
      <c r="C14" s="63"/>
      <c r="D14" s="56"/>
      <c r="E14" s="57"/>
      <c r="F14" s="60"/>
      <c r="G14" s="60" t="str">
        <f t="shared" si="0"/>
        <v/>
      </c>
      <c r="H14" s="61" t="str">
        <f t="shared" si="1"/>
        <v/>
      </c>
      <c r="I14" s="58" t="str">
        <f t="shared" si="2"/>
        <v/>
      </c>
      <c r="J14" s="58" t="str">
        <f t="shared" si="3"/>
        <v/>
      </c>
      <c r="K14" s="59" t="str">
        <f t="shared" si="4"/>
        <v/>
      </c>
    </row>
    <row r="15" spans="1:12" ht="36.75" customHeight="1" x14ac:dyDescent="0.25">
      <c r="A15" s="5">
        <v>9</v>
      </c>
      <c r="B15" s="62"/>
      <c r="C15" s="63"/>
      <c r="D15" s="56"/>
      <c r="E15" s="57"/>
      <c r="F15" s="60"/>
      <c r="G15" s="60" t="str">
        <f t="shared" si="0"/>
        <v/>
      </c>
      <c r="H15" s="61" t="str">
        <f t="shared" si="1"/>
        <v/>
      </c>
      <c r="I15" s="58" t="str">
        <f t="shared" si="2"/>
        <v/>
      </c>
      <c r="J15" s="58" t="str">
        <f t="shared" si="3"/>
        <v/>
      </c>
      <c r="K15" s="59" t="str">
        <f t="shared" si="4"/>
        <v/>
      </c>
    </row>
    <row r="16" spans="1:12" ht="36.75" customHeight="1" x14ac:dyDescent="0.25">
      <c r="A16" s="5">
        <v>10</v>
      </c>
      <c r="B16" s="62"/>
      <c r="C16" s="63"/>
      <c r="D16" s="56"/>
      <c r="E16" s="57"/>
      <c r="F16" s="60"/>
      <c r="G16" s="60" t="str">
        <f t="shared" si="0"/>
        <v/>
      </c>
      <c r="H16" s="61" t="str">
        <f t="shared" si="1"/>
        <v/>
      </c>
      <c r="I16" s="58" t="str">
        <f t="shared" si="2"/>
        <v/>
      </c>
      <c r="J16" s="58" t="str">
        <f t="shared" si="3"/>
        <v/>
      </c>
      <c r="K16" s="59" t="str">
        <f t="shared" si="4"/>
        <v/>
      </c>
    </row>
    <row r="17" spans="1:12" ht="36.75" customHeight="1" x14ac:dyDescent="0.25">
      <c r="A17" s="5">
        <v>11</v>
      </c>
      <c r="B17" s="62"/>
      <c r="C17" s="63"/>
      <c r="D17" s="56"/>
      <c r="E17" s="57"/>
      <c r="F17" s="60"/>
      <c r="G17" s="60" t="str">
        <f t="shared" si="0"/>
        <v/>
      </c>
      <c r="H17" s="61" t="str">
        <f t="shared" si="1"/>
        <v/>
      </c>
      <c r="I17" s="58" t="str">
        <f t="shared" si="2"/>
        <v/>
      </c>
      <c r="J17" s="58" t="str">
        <f t="shared" si="3"/>
        <v/>
      </c>
      <c r="K17" s="59" t="str">
        <f t="shared" si="4"/>
        <v/>
      </c>
    </row>
    <row r="18" spans="1:12" ht="36.75" customHeight="1" x14ac:dyDescent="0.25">
      <c r="A18" s="5">
        <v>12</v>
      </c>
      <c r="B18" s="62"/>
      <c r="C18" s="63"/>
      <c r="D18" s="56"/>
      <c r="E18" s="57"/>
      <c r="F18" s="60"/>
      <c r="G18" s="60" t="str">
        <f t="shared" si="0"/>
        <v/>
      </c>
      <c r="H18" s="61" t="str">
        <f t="shared" si="1"/>
        <v/>
      </c>
      <c r="I18" s="58" t="str">
        <f t="shared" si="2"/>
        <v/>
      </c>
      <c r="J18" s="58" t="str">
        <f t="shared" si="3"/>
        <v/>
      </c>
      <c r="K18" s="59" t="str">
        <f t="shared" si="4"/>
        <v/>
      </c>
    </row>
    <row r="19" spans="1:12" ht="36.75" customHeight="1" x14ac:dyDescent="0.25">
      <c r="A19" s="5">
        <v>13</v>
      </c>
      <c r="B19" s="62"/>
      <c r="C19" s="63"/>
      <c r="D19" s="56"/>
      <c r="E19" s="57"/>
      <c r="F19" s="60"/>
      <c r="G19" s="60" t="str">
        <f t="shared" si="0"/>
        <v/>
      </c>
      <c r="H19" s="61" t="str">
        <f t="shared" si="1"/>
        <v/>
      </c>
      <c r="I19" s="58" t="str">
        <f t="shared" si="2"/>
        <v/>
      </c>
      <c r="J19" s="58" t="str">
        <f t="shared" si="3"/>
        <v/>
      </c>
      <c r="K19" s="59" t="str">
        <f t="shared" si="4"/>
        <v/>
      </c>
    </row>
    <row r="20" spans="1:12" ht="36.75" customHeight="1" x14ac:dyDescent="0.25">
      <c r="A20" s="5">
        <v>14</v>
      </c>
      <c r="B20" s="62"/>
      <c r="C20" s="63"/>
      <c r="D20" s="56"/>
      <c r="E20" s="57"/>
      <c r="F20" s="60"/>
      <c r="G20" s="60" t="str">
        <f t="shared" si="0"/>
        <v/>
      </c>
      <c r="H20" s="61" t="str">
        <f t="shared" si="1"/>
        <v/>
      </c>
      <c r="I20" s="58" t="str">
        <f t="shared" si="2"/>
        <v/>
      </c>
      <c r="J20" s="58" t="str">
        <f t="shared" si="3"/>
        <v/>
      </c>
      <c r="K20" s="59" t="str">
        <f t="shared" si="4"/>
        <v/>
      </c>
    </row>
    <row r="21" spans="1:12" ht="36.75" customHeight="1" x14ac:dyDescent="0.25">
      <c r="A21" s="5">
        <v>15</v>
      </c>
      <c r="B21" s="62"/>
      <c r="C21" s="63"/>
      <c r="D21" s="56"/>
      <c r="E21" s="57"/>
      <c r="F21" s="60"/>
      <c r="G21" s="60" t="str">
        <f t="shared" si="0"/>
        <v/>
      </c>
      <c r="H21" s="61" t="str">
        <f t="shared" si="1"/>
        <v/>
      </c>
      <c r="I21" s="58" t="str">
        <f t="shared" si="2"/>
        <v/>
      </c>
      <c r="J21" s="58" t="str">
        <f t="shared" si="3"/>
        <v/>
      </c>
      <c r="K21" s="59" t="str">
        <f t="shared" si="4"/>
        <v/>
      </c>
    </row>
    <row r="22" spans="1:12" ht="11.25" customHeight="1" x14ac:dyDescent="0.25">
      <c r="A22" s="13"/>
      <c r="B22" s="14"/>
      <c r="C22" s="15"/>
      <c r="D22" s="16"/>
      <c r="E22" s="17"/>
      <c r="F22" s="17"/>
      <c r="G22" s="17"/>
      <c r="H22" s="17"/>
      <c r="I22" s="17"/>
      <c r="J22" s="17"/>
      <c r="K22" s="17"/>
    </row>
    <row r="23" spans="1:12" ht="77.25" customHeight="1" x14ac:dyDescent="0.25">
      <c r="A23" s="47" t="s">
        <v>26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2" customFormat="1" ht="18.75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9"/>
    </row>
    <row r="25" spans="1:12" customFormat="1" ht="18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9"/>
    </row>
    <row r="26" spans="1:12" customFormat="1" ht="15" customHeight="1" x14ac:dyDescent="0.25">
      <c r="A26" s="41"/>
      <c r="B26" s="9"/>
      <c r="C26" s="9"/>
      <c r="D26" s="9"/>
      <c r="E26" s="9"/>
      <c r="F26" s="42"/>
      <c r="G26" s="37" t="s">
        <v>15</v>
      </c>
      <c r="H26" s="43"/>
      <c r="I26" s="43"/>
      <c r="J26" s="43"/>
      <c r="K26" s="9"/>
      <c r="L26" s="9"/>
    </row>
    <row r="27" spans="1:12" customFormat="1" ht="15" customHeight="1" x14ac:dyDescent="0.25">
      <c r="A27" s="41"/>
      <c r="B27" s="9"/>
      <c r="C27" s="9"/>
      <c r="D27" s="9"/>
      <c r="E27" s="9"/>
      <c r="F27" s="42"/>
      <c r="G27" s="42"/>
      <c r="H27" s="42"/>
      <c r="I27" s="9"/>
      <c r="J27" s="9"/>
      <c r="K27" s="9"/>
      <c r="L27" s="9"/>
    </row>
    <row r="28" spans="1:12" s="3" customFormat="1" ht="21" x14ac:dyDescent="0.35">
      <c r="A28" s="20" t="s">
        <v>2</v>
      </c>
      <c r="B28" s="46"/>
      <c r="C28" s="46"/>
      <c r="D28" s="46"/>
      <c r="E28" s="21"/>
      <c r="F28" s="22" t="s">
        <v>1</v>
      </c>
      <c r="G28" s="44"/>
      <c r="H28" s="44"/>
      <c r="I28" s="23"/>
      <c r="J28" s="23"/>
      <c r="K28" s="23"/>
      <c r="L28" s="11"/>
    </row>
    <row r="29" spans="1:12" s="3" customFormat="1" ht="21" x14ac:dyDescent="0.35">
      <c r="A29" s="20" t="s">
        <v>0</v>
      </c>
      <c r="B29" s="21"/>
      <c r="C29" s="21"/>
      <c r="D29" s="21"/>
      <c r="E29" s="21"/>
      <c r="F29" s="21"/>
      <c r="G29" s="23"/>
      <c r="H29" s="23"/>
      <c r="I29" s="23"/>
      <c r="J29" s="23"/>
      <c r="K29" s="23"/>
      <c r="L29" s="11"/>
    </row>
    <row r="30" spans="1:12" s="3" customFormat="1" ht="21" x14ac:dyDescent="0.35">
      <c r="A30" s="24">
        <v>1</v>
      </c>
      <c r="B30" s="25" t="s">
        <v>22</v>
      </c>
      <c r="C30" s="21"/>
      <c r="D30" s="21"/>
      <c r="E30" s="21"/>
      <c r="F30" s="21"/>
      <c r="G30" s="23"/>
      <c r="H30" s="23"/>
      <c r="I30" s="23"/>
      <c r="J30" s="23"/>
      <c r="K30" s="23"/>
      <c r="L30" s="11"/>
    </row>
    <row r="31" spans="1:12" s="8" customFormat="1" ht="21" x14ac:dyDescent="0.35">
      <c r="A31" s="30">
        <v>2</v>
      </c>
      <c r="B31" s="31" t="s">
        <v>20</v>
      </c>
      <c r="C31" s="32"/>
      <c r="D31" s="32"/>
      <c r="E31" s="32"/>
      <c r="F31" s="32"/>
      <c r="G31" s="11"/>
      <c r="H31" s="11"/>
      <c r="I31" s="11"/>
      <c r="J31" s="11"/>
      <c r="K31" s="11"/>
      <c r="L31" s="11"/>
    </row>
    <row r="32" spans="1:12" s="8" customFormat="1" ht="21" x14ac:dyDescent="0.35">
      <c r="A32" s="30">
        <v>3</v>
      </c>
      <c r="B32" s="31" t="s">
        <v>21</v>
      </c>
      <c r="C32" s="32"/>
      <c r="D32" s="32"/>
      <c r="E32" s="32"/>
      <c r="F32" s="32"/>
      <c r="G32" s="11"/>
      <c r="H32" s="11"/>
      <c r="I32" s="11"/>
      <c r="J32" s="11"/>
      <c r="K32" s="11"/>
      <c r="L32" s="11"/>
    </row>
    <row r="33" spans="1:12" s="8" customFormat="1" ht="21" x14ac:dyDescent="0.35">
      <c r="A33" s="30">
        <v>4</v>
      </c>
      <c r="B33" s="31" t="s">
        <v>19</v>
      </c>
      <c r="C33" s="32"/>
      <c r="D33" s="32"/>
      <c r="E33" s="32"/>
      <c r="F33" s="32"/>
      <c r="G33" s="11"/>
      <c r="H33" s="11"/>
      <c r="I33" s="11"/>
      <c r="J33" s="11"/>
      <c r="K33" s="11"/>
      <c r="L33" s="11"/>
    </row>
    <row r="34" spans="1:12" s="8" customFormat="1" ht="21" x14ac:dyDescent="0.35">
      <c r="A34" s="33"/>
      <c r="B34" s="34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customFormat="1" ht="18.75" x14ac:dyDescent="0.3">
      <c r="A35" s="35"/>
      <c r="B35" s="36"/>
      <c r="C35" s="36"/>
      <c r="D35" s="36"/>
      <c r="E35" s="36"/>
      <c r="F35" s="27"/>
      <c r="G35" s="37" t="s">
        <v>15</v>
      </c>
      <c r="H35" s="27"/>
      <c r="I35" s="9"/>
      <c r="J35" s="9"/>
      <c r="K35" s="9"/>
      <c r="L35" s="9"/>
    </row>
    <row r="36" spans="1:12" customFormat="1" ht="18.75" x14ac:dyDescent="0.3">
      <c r="A36" s="38"/>
      <c r="B36" s="39"/>
      <c r="C36" s="45" t="s">
        <v>16</v>
      </c>
      <c r="D36" s="45"/>
      <c r="E36" s="45"/>
      <c r="F36" s="27"/>
      <c r="G36" s="27"/>
      <c r="H36" s="27"/>
      <c r="I36" s="9"/>
      <c r="J36" s="9"/>
      <c r="K36" s="9"/>
      <c r="L36" s="9"/>
    </row>
    <row r="37" spans="1:12" ht="18.75" hidden="1" x14ac:dyDescent="0.3">
      <c r="A37" s="28" t="s">
        <v>16</v>
      </c>
      <c r="B37" s="26"/>
      <c r="C37" s="26"/>
      <c r="D37" s="26"/>
      <c r="E37" s="26"/>
      <c r="F37" s="27"/>
      <c r="G37" s="27"/>
      <c r="H37" s="27"/>
      <c r="I37" s="29"/>
      <c r="J37" s="19"/>
      <c r="K37" s="19"/>
    </row>
    <row r="38" spans="1:12" hidden="1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2" hidden="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2" hidden="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2" hidden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2" hidden="1" x14ac:dyDescent="0.2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2" hidden="1" x14ac:dyDescent="0.2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2" hidden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2" hidden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2" hidden="1" x14ac:dyDescent="0.25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</row>
  </sheetData>
  <sheetProtection algorithmName="SHA-512" hashValue="3cXUyX6EECn1By5VkRpwaqtfZlxe4EkMKhdK1+Bk7jchYkUPlrH4VYyyC9NtJklRIK2xnfcopBpcnZqLhandmQ==" saltValue="knkxBe61/KQhtnyLqQZODw==" spinCount="100000" sheet="1" objects="1" scenarios="1" formatColumns="0" formatRows="0" selectLockedCells="1"/>
  <mergeCells count="14">
    <mergeCell ref="A3:K3"/>
    <mergeCell ref="F5:H5"/>
    <mergeCell ref="D5:D6"/>
    <mergeCell ref="A1:K1"/>
    <mergeCell ref="A2:K2"/>
    <mergeCell ref="I5:K5"/>
    <mergeCell ref="A5:A6"/>
    <mergeCell ref="B5:B6"/>
    <mergeCell ref="G28:H28"/>
    <mergeCell ref="C36:E36"/>
    <mergeCell ref="B28:D28"/>
    <mergeCell ref="A23:K23"/>
    <mergeCell ref="C5:C6"/>
    <mergeCell ref="E5:E6"/>
  </mergeCells>
  <dataValidations count="1">
    <dataValidation type="whole" allowBlank="1" showInputMessage="1" showErrorMessage="1" sqref="G7:G21" xr:uid="{00000000-0002-0000-0000-000000000000}">
      <formula1>1</formula1>
      <formula2>15</formula2>
    </dataValidation>
  </dataValidations>
  <printOptions horizontalCentered="1"/>
  <pageMargins left="0.7" right="0.56000000000000005" top="0.52" bottom="0.49" header="0" footer="0"/>
  <pageSetup paperSize="9" scale="6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Sanction Order</vt:lpstr>
      <vt:lpstr>'PL Sanction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KURMI</dc:creator>
  <cp:lastModifiedBy>CP KURMI</cp:lastModifiedBy>
  <cp:lastPrinted>2025-04-07T17:04:19Z</cp:lastPrinted>
  <dcterms:created xsi:type="dcterms:W3CDTF">2021-03-25T02:53:08Z</dcterms:created>
  <dcterms:modified xsi:type="dcterms:W3CDTF">2025-04-07T17:06:24Z</dcterms:modified>
</cp:coreProperties>
</file>